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630" yWindow="570" windowWidth="17895" windowHeight="13230"/>
  </bookViews>
  <sheets>
    <sheet name="без учета счетов бюджета" sheetId="2" r:id="rId1"/>
  </sheets>
  <definedNames>
    <definedName name="_xlnm.Print_Titles" localSheetId="0">'без учета счетов бюджета'!$5:$6</definedName>
  </definedNames>
  <calcPr calcId="124519"/>
</workbook>
</file>

<file path=xl/calcChain.xml><?xml version="1.0" encoding="utf-8"?>
<calcChain xmlns="http://schemas.openxmlformats.org/spreadsheetml/2006/main">
  <c r="E8" i="2"/>
  <c r="E9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7"/>
</calcChain>
</file>

<file path=xl/sharedStrings.xml><?xml version="1.0" encoding="utf-8"?>
<sst xmlns="http://schemas.openxmlformats.org/spreadsheetml/2006/main" count="76" uniqueCount="76">
  <si>
    <t>Единица измерения: руб.</t>
  </si>
  <si>
    <t>Наименование показателя</t>
  </si>
  <si>
    <t>Разд.</t>
  </si>
  <si>
    <t>Уточненная роспись/план</t>
  </si>
  <si>
    <t>Касс. расход</t>
  </si>
  <si>
    <t xml:space="preserve">    ОБЩЕГОСУДАРСТВЕННЫЕ ВОПРОСЫ</t>
  </si>
  <si>
    <t>0100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</si>
  <si>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</si>
  <si>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</si>
  <si>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</si>
  <si>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</si>
  <si>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</si>
  <si>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</si>
  <si>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</si>
  <si>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</si>
  <si>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</si>
  <si>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</si>
  <si>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Обеспечение пожарной безопасности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</si>
  <si>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</si>
  <si>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</si>
  <si>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</si>
  <si>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</si>
  <si>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</si>
  <si>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</si>
  <si>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</si>
  <si>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Дорожное хозяйство (дорожные фонды)</t>
  </si>
  <si>
    <t>0409</t>
  </si>
  <si>
    <t xml:space="preserve">      Связь и информатика</t>
  </si>
  <si>
    <t>0410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</si>
  <si>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</si>
  <si>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</si>
  <si>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</si>
  <si>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</si>
  <si>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</si>
  <si>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</si>
  <si>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</si>
  <si>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</si>
  <si>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</si>
  <si>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</si>
  <si>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</si>
  <si>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</si>
  <si>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ОБРАЗОВАНИЕ</t>
  </si>
  <si>
    <t>0700</t>
  </si>
  <si>
    <t xml:space="preserve">      Молодежная политика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</si>
  <si>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</si>
  <si>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</si>
  <si>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</si>
  <si>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</si>
  <si>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</si>
  <si>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</si>
  <si>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</si>
  <si>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</si>
  <si>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</si>
  <si>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</si>
  <si>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</si>
  <si>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</si>
  <si>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</si>
  <si>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</si>
  <si>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</si>
  <si>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</si>
  <si>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</si>
  <si>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Другие вопросы в области физической культуры и спорта
</t>
  </si>
  <si>
    <t>1105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</si>
  <si>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</si>
  <si>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</si>
  <si>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</si>
  <si>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</si>
  <si>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</si>
  <si>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</si>
  <si>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</si>
  <si>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</si>
  <si>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>ВСЕГО РАСХОДОВ:</t>
  </si>
  <si>
    <t>% исполнения</t>
  </si>
  <si>
    <t>Сведения об исполнении бюджета муниципального образования по расходам в разрезе разделов и подразделов классификации расходов  в сравнении с запланированными значениями на соответствующий период (финансовый год) за 6 месяцев 2017 года.</t>
  </si>
  <si>
    <t xml:space="preserve">        Резервные фонды</t>
  </si>
  <si>
    <t>0111</t>
  </si>
</sst>
</file>

<file path=xl/styles.xml><?xml version="1.0" encoding="utf-8"?>
<styleSheet xmlns="http://schemas.openxmlformats.org/spreadsheetml/2006/main">
  <fonts count="7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color rgb="FF000000"/>
      <name val="Arial Cy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1" fillId="0" borderId="1">
      <alignment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3" fillId="0" borderId="2">
      <alignment vertical="top" wrapText="1"/>
    </xf>
    <xf numFmtId="49" fontId="1" fillId="0" borderId="2">
      <alignment horizontal="center" vertical="top" shrinkToFit="1"/>
    </xf>
    <xf numFmtId="4" fontId="3" fillId="2" borderId="2">
      <alignment horizontal="right" vertical="top" shrinkToFit="1"/>
    </xf>
    <xf numFmtId="10" fontId="3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10" fontId="3" fillId="3" borderId="2">
      <alignment horizontal="right" vertical="top" shrinkToFit="1"/>
    </xf>
    <xf numFmtId="0" fontId="1" fillId="0" borderId="1">
      <alignment horizontal="left" wrapText="1"/>
    </xf>
    <xf numFmtId="0" fontId="5" fillId="0" borderId="0"/>
    <xf numFmtId="0" fontId="5" fillId="0" borderId="0"/>
    <xf numFmtId="0" fontId="5" fillId="0" borderId="0"/>
    <xf numFmtId="0" fontId="4" fillId="0" borderId="1"/>
    <xf numFmtId="0" fontId="4" fillId="0" borderId="1"/>
    <xf numFmtId="0" fontId="1" fillId="4" borderId="1"/>
    <xf numFmtId="0" fontId="1" fillId="4" borderId="3"/>
    <xf numFmtId="0" fontId="1" fillId="4" borderId="4"/>
    <xf numFmtId="49" fontId="1" fillId="0" borderId="2">
      <alignment horizontal="left" vertical="top" wrapText="1" indent="2"/>
    </xf>
    <xf numFmtId="4" fontId="1" fillId="0" borderId="2">
      <alignment horizontal="right" vertical="top" shrinkToFit="1"/>
    </xf>
    <xf numFmtId="10" fontId="1" fillId="0" borderId="2">
      <alignment horizontal="right" vertical="top" shrinkToFit="1"/>
    </xf>
    <xf numFmtId="0" fontId="1" fillId="4" borderId="4">
      <alignment shrinkToFit="1"/>
    </xf>
    <xf numFmtId="0" fontId="1" fillId="4" borderId="5"/>
    <xf numFmtId="0" fontId="1" fillId="4" borderId="4">
      <alignment horizontal="center"/>
    </xf>
    <xf numFmtId="0" fontId="1" fillId="4" borderId="4">
      <alignment horizontal="left"/>
    </xf>
    <xf numFmtId="0" fontId="1" fillId="4" borderId="5">
      <alignment horizontal="center"/>
    </xf>
    <xf numFmtId="0" fontId="1" fillId="4" borderId="5">
      <alignment horizontal="left"/>
    </xf>
  </cellStyleXfs>
  <cellXfs count="34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49" fontId="1" fillId="0" borderId="2" xfId="8" applyNumberFormat="1" applyProtection="1">
      <alignment horizontal="center" vertical="top" shrinkToFit="1"/>
    </xf>
    <xf numFmtId="0" fontId="1" fillId="0" borderId="2" xfId="7" applyNumberFormat="1" applyFont="1" applyProtection="1">
      <alignment vertical="top" wrapText="1"/>
    </xf>
    <xf numFmtId="0" fontId="1" fillId="0" borderId="1" xfId="2" applyNumberFormat="1" applyFont="1" applyProtection="1"/>
    <xf numFmtId="0" fontId="0" fillId="0" borderId="0" xfId="0" applyFont="1" applyProtection="1">
      <protection locked="0"/>
    </xf>
    <xf numFmtId="0" fontId="1" fillId="5" borderId="1" xfId="2" applyNumberFormat="1" applyFont="1" applyFill="1" applyProtection="1"/>
    <xf numFmtId="4" fontId="1" fillId="5" borderId="2" xfId="9" applyNumberFormat="1" applyFont="1" applyFill="1" applyProtection="1">
      <alignment horizontal="right" vertical="top" shrinkToFit="1"/>
    </xf>
    <xf numFmtId="0" fontId="0" fillId="5" borderId="0" xfId="0" applyFont="1" applyFill="1" applyProtection="1">
      <protection locked="0"/>
    </xf>
    <xf numFmtId="4" fontId="1" fillId="5" borderId="7" xfId="9" applyNumberFormat="1" applyFont="1" applyFill="1" applyBorder="1" applyProtection="1">
      <alignment horizontal="right" vertical="top" shrinkToFit="1"/>
    </xf>
    <xf numFmtId="4" fontId="3" fillId="5" borderId="2" xfId="12" applyNumberFormat="1" applyFont="1" applyFill="1" applyProtection="1">
      <alignment horizontal="right" vertical="top" shrinkToFit="1"/>
    </xf>
    <xf numFmtId="4" fontId="3" fillId="5" borderId="7" xfId="12" applyNumberFormat="1" applyFont="1" applyFill="1" applyBorder="1" applyProtection="1">
      <alignment horizontal="right" vertical="top" shrinkToFit="1"/>
    </xf>
    <xf numFmtId="9" fontId="0" fillId="0" borderId="6" xfId="0" applyNumberFormat="1" applyBorder="1" applyAlignment="1" applyProtection="1">
      <alignment vertical="top"/>
      <protection locked="0"/>
    </xf>
    <xf numFmtId="9" fontId="6" fillId="0" borderId="6" xfId="0" applyNumberFormat="1" applyFont="1" applyBorder="1" applyAlignment="1" applyProtection="1">
      <alignment vertical="top"/>
      <protection locked="0"/>
    </xf>
    <xf numFmtId="0" fontId="3" fillId="0" borderId="2" xfId="11" applyNumberFormat="1" applyProtection="1">
      <alignment horizontal="left"/>
    </xf>
    <xf numFmtId="0" fontId="3" fillId="0" borderId="2" xfId="11" applyProtection="1">
      <alignment horizontal="left"/>
      <protection locked="0"/>
    </xf>
    <xf numFmtId="0" fontId="1" fillId="5" borderId="7" xfId="6" applyNumberFormat="1" applyFont="1" applyFill="1" applyBorder="1" applyProtection="1">
      <alignment horizontal="center" vertical="center" wrapText="1"/>
    </xf>
    <xf numFmtId="0" fontId="1" fillId="5" borderId="7" xfId="6" applyFont="1" applyFill="1" applyBorder="1" applyProtection="1">
      <alignment horizontal="center" vertical="center" wrapText="1"/>
      <protection locked="0"/>
    </xf>
    <xf numFmtId="0" fontId="1" fillId="5" borderId="2" xfId="6" applyNumberFormat="1" applyFont="1" applyFill="1" applyProtection="1">
      <alignment horizontal="center" vertical="center" wrapText="1"/>
    </xf>
    <xf numFmtId="0" fontId="1" fillId="5" borderId="2" xfId="6" applyFont="1" applyFill="1" applyProtection="1">
      <alignment horizontal="center" vertical="center" wrapText="1"/>
      <protection locked="0"/>
    </xf>
    <xf numFmtId="0" fontId="1" fillId="0" borderId="2" xfId="6" applyNumberFormat="1" applyFont="1" applyProtection="1">
      <alignment horizontal="center" vertical="center" wrapText="1"/>
    </xf>
    <xf numFmtId="0" fontId="1" fillId="0" borderId="2" xfId="6" applyFont="1" applyProtection="1">
      <alignment horizontal="center" vertical="center" wrapText="1"/>
      <protection locked="0"/>
    </xf>
    <xf numFmtId="0" fontId="1" fillId="0" borderId="2" xfId="6" applyNumberFormat="1" applyProtection="1">
      <alignment horizontal="center" vertical="center" wrapText="1"/>
    </xf>
    <xf numFmtId="0" fontId="1" fillId="0" borderId="2" xfId="6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1" fillId="0" borderId="1" xfId="1" applyNumberFormat="1" applyProtection="1">
      <alignment wrapText="1"/>
    </xf>
    <xf numFmtId="0" fontId="1" fillId="0" borderId="1" xfId="1" applyProtection="1">
      <alignment wrapText="1"/>
      <protection locked="0"/>
    </xf>
    <xf numFmtId="0" fontId="2" fillId="0" borderId="1" xfId="3" applyNumberFormat="1" applyAlignment="1" applyProtection="1">
      <alignment horizontal="center" vertical="center" wrapText="1"/>
    </xf>
    <xf numFmtId="0" fontId="2" fillId="0" borderId="1" xfId="3" applyAlignment="1" applyProtection="1">
      <alignment horizontal="center" vertical="center" wrapText="1"/>
      <protection locked="0"/>
    </xf>
    <xf numFmtId="0" fontId="1" fillId="0" borderId="1" xfId="5" applyNumberFormat="1" applyProtection="1">
      <alignment horizontal="right"/>
    </xf>
    <xf numFmtId="0" fontId="1" fillId="0" borderId="1" xfId="5" applyProtection="1">
      <alignment horizontal="right"/>
      <protection locked="0"/>
    </xf>
    <xf numFmtId="4" fontId="1" fillId="5" borderId="1" xfId="2" applyNumberFormat="1" applyFont="1" applyFill="1" applyProtection="1"/>
  </cellXfs>
  <cellStyles count="32">
    <cellStyle name="br" xfId="17"/>
    <cellStyle name="col" xfId="16"/>
    <cellStyle name="style0" xfId="18"/>
    <cellStyle name="td" xfId="19"/>
    <cellStyle name="tr" xfId="15"/>
    <cellStyle name="xl21" xfId="20"/>
    <cellStyle name="xl22" xfId="1"/>
    <cellStyle name="xl23" xfId="2"/>
    <cellStyle name="xl24" xfId="3"/>
    <cellStyle name="xl25" xfId="4"/>
    <cellStyle name="xl26" xfId="5"/>
    <cellStyle name="xl27" xfId="21"/>
    <cellStyle name="xl28" xfId="6"/>
    <cellStyle name="xl29" xfId="22"/>
    <cellStyle name="xl30" xfId="23"/>
    <cellStyle name="xl31" xfId="8"/>
    <cellStyle name="xl32" xfId="24"/>
    <cellStyle name="xl33" xfId="25"/>
    <cellStyle name="xl34" xfId="26"/>
    <cellStyle name="xl35" xfId="11"/>
    <cellStyle name="xl36" xfId="12"/>
    <cellStyle name="xl37" xfId="13"/>
    <cellStyle name="xl38" xfId="27"/>
    <cellStyle name="xl39" xfId="14"/>
    <cellStyle name="xl40" xfId="7"/>
    <cellStyle name="xl41" xfId="9"/>
    <cellStyle name="xl42" xfId="10"/>
    <cellStyle name="xl43" xfId="28"/>
    <cellStyle name="xl44" xfId="29"/>
    <cellStyle name="xl45" xfId="30"/>
    <cellStyle name="xl46" xfId="3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42"/>
  <sheetViews>
    <sheetView showGridLines="0" tabSelected="1" workbookViewId="0">
      <pane ySplit="6" topLeftCell="A27" activePane="bottomLeft" state="frozen"/>
      <selection pane="bottomLeft" activeCell="C42" sqref="C42:D42"/>
    </sheetView>
  </sheetViews>
  <sheetFormatPr defaultRowHeight="15" outlineLevelRow="1"/>
  <cols>
    <col min="1" max="1" width="72.7109375" style="6" customWidth="1"/>
    <col min="2" max="2" width="5.85546875" style="1" bestFit="1" customWidth="1"/>
    <col min="3" max="4" width="13.85546875" style="9" bestFit="1" customWidth="1"/>
    <col min="5" max="5" width="9.42578125" style="1" customWidth="1"/>
    <col min="6" max="16384" width="9.140625" style="1"/>
  </cols>
  <sheetData>
    <row r="1" spans="1:5">
      <c r="A1" s="27"/>
      <c r="B1" s="28"/>
      <c r="C1" s="28"/>
      <c r="D1" s="7"/>
    </row>
    <row r="2" spans="1:5">
      <c r="A2" s="27"/>
      <c r="B2" s="28"/>
      <c r="C2" s="28"/>
      <c r="D2" s="7"/>
    </row>
    <row r="3" spans="1:5" ht="71.25" customHeight="1">
      <c r="A3" s="29" t="s">
        <v>73</v>
      </c>
      <c r="B3" s="30"/>
      <c r="C3" s="30"/>
      <c r="D3" s="30"/>
    </row>
    <row r="4" spans="1:5">
      <c r="A4" s="31" t="s">
        <v>0</v>
      </c>
      <c r="B4" s="32"/>
      <c r="C4" s="32"/>
      <c r="D4" s="32"/>
    </row>
    <row r="5" spans="1:5" ht="15" customHeight="1">
      <c r="A5" s="21" t="s">
        <v>1</v>
      </c>
      <c r="B5" s="23" t="s">
        <v>2</v>
      </c>
      <c r="C5" s="19" t="s">
        <v>3</v>
      </c>
      <c r="D5" s="17" t="s">
        <v>4</v>
      </c>
      <c r="E5" s="25" t="s">
        <v>72</v>
      </c>
    </row>
    <row r="6" spans="1:5" ht="32.25" customHeight="1">
      <c r="A6" s="22"/>
      <c r="B6" s="24"/>
      <c r="C6" s="20"/>
      <c r="D6" s="18"/>
      <c r="E6" s="26"/>
    </row>
    <row r="7" spans="1:5">
      <c r="A7" s="4" t="s">
        <v>5</v>
      </c>
      <c r="B7" s="3" t="s">
        <v>6</v>
      </c>
      <c r="C7" s="8">
        <v>95160571.799999997</v>
      </c>
      <c r="D7" s="10">
        <v>42061646.630000003</v>
      </c>
      <c r="E7" s="13">
        <f>D7/C7</f>
        <v>0.44200708165564012</v>
      </c>
    </row>
    <row r="8" spans="1:5" ht="38.25" outlineLevel="1">
      <c r="A8" s="4" t="s">
        <v>7</v>
      </c>
      <c r="B8" s="3" t="s">
        <v>8</v>
      </c>
      <c r="C8" s="8">
        <v>2089626.53</v>
      </c>
      <c r="D8" s="10">
        <v>878488.2</v>
      </c>
      <c r="E8" s="13">
        <f t="shared" ref="E8:E41" si="0">D8/C8</f>
        <v>0.42040440594903816</v>
      </c>
    </row>
    <row r="9" spans="1:5" ht="38.25" outlineLevel="1">
      <c r="A9" s="4" t="s">
        <v>9</v>
      </c>
      <c r="B9" s="3" t="s">
        <v>10</v>
      </c>
      <c r="C9" s="8">
        <v>44714752.060000002</v>
      </c>
      <c r="D9" s="10">
        <v>19897764.84</v>
      </c>
      <c r="E9" s="13">
        <f t="shared" si="0"/>
        <v>0.44499329468047594</v>
      </c>
    </row>
    <row r="10" spans="1:5" outlineLevel="1">
      <c r="A10" s="4" t="s">
        <v>74</v>
      </c>
      <c r="B10" s="3" t="s">
        <v>75</v>
      </c>
      <c r="C10" s="8">
        <v>14827.59</v>
      </c>
      <c r="D10" s="10"/>
      <c r="E10" s="13"/>
    </row>
    <row r="11" spans="1:5" outlineLevel="1">
      <c r="A11" s="4" t="s">
        <v>11</v>
      </c>
      <c r="B11" s="3" t="s">
        <v>12</v>
      </c>
      <c r="C11" s="8">
        <v>48341365.619999997</v>
      </c>
      <c r="D11" s="10">
        <v>21285393.59</v>
      </c>
      <c r="E11" s="13">
        <f t="shared" si="0"/>
        <v>0.4403142798513271</v>
      </c>
    </row>
    <row r="12" spans="1:5" ht="25.5">
      <c r="A12" s="4" t="s">
        <v>13</v>
      </c>
      <c r="B12" s="3" t="s">
        <v>14</v>
      </c>
      <c r="C12" s="8">
        <v>2641500</v>
      </c>
      <c r="D12" s="10">
        <v>599008.09</v>
      </c>
      <c r="E12" s="13">
        <f t="shared" si="0"/>
        <v>0.22676815824342228</v>
      </c>
    </row>
    <row r="13" spans="1:5" ht="25.5" outlineLevel="1">
      <c r="A13" s="4" t="s">
        <v>15</v>
      </c>
      <c r="B13" s="3" t="s">
        <v>16</v>
      </c>
      <c r="C13" s="8">
        <v>1100100</v>
      </c>
      <c r="D13" s="10">
        <v>275025</v>
      </c>
      <c r="E13" s="13">
        <f t="shared" si="0"/>
        <v>0.25</v>
      </c>
    </row>
    <row r="14" spans="1:5" outlineLevel="1">
      <c r="A14" s="4" t="s">
        <v>17</v>
      </c>
      <c r="B14" s="3" t="s">
        <v>18</v>
      </c>
      <c r="C14" s="8">
        <v>1141400</v>
      </c>
      <c r="D14" s="10">
        <v>208400</v>
      </c>
      <c r="E14" s="13">
        <f t="shared" si="0"/>
        <v>0.18258279306115296</v>
      </c>
    </row>
    <row r="15" spans="1:5" ht="25.5" outlineLevel="1">
      <c r="A15" s="4" t="s">
        <v>19</v>
      </c>
      <c r="B15" s="3" t="s">
        <v>20</v>
      </c>
      <c r="C15" s="8">
        <v>400000</v>
      </c>
      <c r="D15" s="10">
        <v>115583.09</v>
      </c>
      <c r="E15" s="13">
        <f t="shared" si="0"/>
        <v>0.288957725</v>
      </c>
    </row>
    <row r="16" spans="1:5">
      <c r="A16" s="4" t="s">
        <v>21</v>
      </c>
      <c r="B16" s="3" t="s">
        <v>22</v>
      </c>
      <c r="C16" s="8">
        <v>117478342.11</v>
      </c>
      <c r="D16" s="10">
        <v>27697737.420000002</v>
      </c>
      <c r="E16" s="13">
        <f t="shared" si="0"/>
        <v>0.23576888235335688</v>
      </c>
    </row>
    <row r="17" spans="1:5" outlineLevel="1">
      <c r="A17" s="4" t="s">
        <v>23</v>
      </c>
      <c r="B17" s="3" t="s">
        <v>24</v>
      </c>
      <c r="C17" s="8">
        <v>1904070</v>
      </c>
      <c r="D17" s="10">
        <v>332812.84000000003</v>
      </c>
      <c r="E17" s="13">
        <f t="shared" si="0"/>
        <v>0.17479023355233789</v>
      </c>
    </row>
    <row r="18" spans="1:5" outlineLevel="1">
      <c r="A18" s="4" t="s">
        <v>25</v>
      </c>
      <c r="B18" s="3" t="s">
        <v>26</v>
      </c>
      <c r="C18" s="8">
        <v>111866186.78</v>
      </c>
      <c r="D18" s="10">
        <v>26277000.16</v>
      </c>
      <c r="E18" s="13">
        <f t="shared" si="0"/>
        <v>0.23489671826999234</v>
      </c>
    </row>
    <row r="19" spans="1:5" outlineLevel="1">
      <c r="A19" s="4" t="s">
        <v>27</v>
      </c>
      <c r="B19" s="3" t="s">
        <v>28</v>
      </c>
      <c r="C19" s="8">
        <v>14000</v>
      </c>
      <c r="D19" s="10"/>
      <c r="E19" s="13">
        <f t="shared" si="0"/>
        <v>0</v>
      </c>
    </row>
    <row r="20" spans="1:5" outlineLevel="1">
      <c r="A20" s="4" t="s">
        <v>29</v>
      </c>
      <c r="B20" s="3" t="s">
        <v>30</v>
      </c>
      <c r="C20" s="8">
        <v>3694085.33</v>
      </c>
      <c r="D20" s="10">
        <v>1087924.42</v>
      </c>
      <c r="E20" s="13">
        <f t="shared" si="0"/>
        <v>0.29450440983722481</v>
      </c>
    </row>
    <row r="21" spans="1:5">
      <c r="A21" s="4" t="s">
        <v>31</v>
      </c>
      <c r="B21" s="3" t="s">
        <v>32</v>
      </c>
      <c r="C21" s="8">
        <v>107775295.98</v>
      </c>
      <c r="D21" s="10">
        <v>23782146.219999999</v>
      </c>
      <c r="E21" s="13">
        <f t="shared" si="0"/>
        <v>0.22066416987073997</v>
      </c>
    </row>
    <row r="22" spans="1:5" outlineLevel="1">
      <c r="A22" s="4" t="s">
        <v>33</v>
      </c>
      <c r="B22" s="3" t="s">
        <v>34</v>
      </c>
      <c r="C22" s="8">
        <v>18231888.550000001</v>
      </c>
      <c r="D22" s="10">
        <v>1740902.58</v>
      </c>
      <c r="E22" s="13">
        <f t="shared" si="0"/>
        <v>9.5486683961766544E-2</v>
      </c>
    </row>
    <row r="23" spans="1:5" outlineLevel="1">
      <c r="A23" s="4" t="s">
        <v>35</v>
      </c>
      <c r="B23" s="3" t="s">
        <v>36</v>
      </c>
      <c r="C23" s="8">
        <v>18795000</v>
      </c>
      <c r="D23" s="10">
        <v>4713493.3499999996</v>
      </c>
      <c r="E23" s="13">
        <f t="shared" si="0"/>
        <v>0.25078442936951317</v>
      </c>
    </row>
    <row r="24" spans="1:5" outlineLevel="1">
      <c r="A24" s="4" t="s">
        <v>37</v>
      </c>
      <c r="B24" s="3" t="s">
        <v>38</v>
      </c>
      <c r="C24" s="8">
        <v>58195400.909999996</v>
      </c>
      <c r="D24" s="10">
        <v>10517321.300000001</v>
      </c>
      <c r="E24" s="13">
        <f t="shared" si="0"/>
        <v>0.18072426919551918</v>
      </c>
    </row>
    <row r="25" spans="1:5" outlineLevel="1">
      <c r="A25" s="4" t="s">
        <v>39</v>
      </c>
      <c r="B25" s="3" t="s">
        <v>40</v>
      </c>
      <c r="C25" s="8">
        <v>12553006.52</v>
      </c>
      <c r="D25" s="10">
        <v>6810428.9900000002</v>
      </c>
      <c r="E25" s="13">
        <f t="shared" si="0"/>
        <v>0.54253369335460211</v>
      </c>
    </row>
    <row r="26" spans="1:5">
      <c r="A26" s="4" t="s">
        <v>41</v>
      </c>
      <c r="B26" s="3" t="s">
        <v>42</v>
      </c>
      <c r="C26" s="8">
        <v>16851618.550000001</v>
      </c>
      <c r="D26" s="10">
        <v>8274976.6799999997</v>
      </c>
      <c r="E26" s="13">
        <f t="shared" si="0"/>
        <v>0.49104937044756447</v>
      </c>
    </row>
    <row r="27" spans="1:5" outlineLevel="1">
      <c r="A27" s="4" t="s">
        <v>43</v>
      </c>
      <c r="B27" s="3" t="s">
        <v>44</v>
      </c>
      <c r="C27" s="8">
        <v>16645768</v>
      </c>
      <c r="D27" s="10">
        <v>8172051.4000000004</v>
      </c>
      <c r="E27" s="13">
        <f t="shared" si="0"/>
        <v>0.49093868183192269</v>
      </c>
    </row>
    <row r="28" spans="1:5" outlineLevel="1">
      <c r="A28" s="4" t="s">
        <v>45</v>
      </c>
      <c r="B28" s="3" t="s">
        <v>46</v>
      </c>
      <c r="C28" s="8">
        <v>205850.55</v>
      </c>
      <c r="D28" s="10">
        <v>102925.28</v>
      </c>
      <c r="E28" s="13">
        <f t="shared" si="0"/>
        <v>0.50000002428946633</v>
      </c>
    </row>
    <row r="29" spans="1:5">
      <c r="A29" s="4" t="s">
        <v>47</v>
      </c>
      <c r="B29" s="3" t="s">
        <v>48</v>
      </c>
      <c r="C29" s="8">
        <v>76271602.829999998</v>
      </c>
      <c r="D29" s="10">
        <v>37370816.859999999</v>
      </c>
      <c r="E29" s="13">
        <f t="shared" si="0"/>
        <v>0.48997025725675314</v>
      </c>
    </row>
    <row r="30" spans="1:5" outlineLevel="1">
      <c r="A30" s="4" t="s">
        <v>49</v>
      </c>
      <c r="B30" s="3" t="s">
        <v>50</v>
      </c>
      <c r="C30" s="8">
        <v>76271602.829999998</v>
      </c>
      <c r="D30" s="10">
        <v>37370816.859999999</v>
      </c>
      <c r="E30" s="13">
        <f t="shared" si="0"/>
        <v>0.48997025725675314</v>
      </c>
    </row>
    <row r="31" spans="1:5">
      <c r="A31" s="4" t="s">
        <v>51</v>
      </c>
      <c r="B31" s="3" t="s">
        <v>52</v>
      </c>
      <c r="C31" s="8">
        <v>1874511</v>
      </c>
      <c r="D31" s="10">
        <v>1077421.75</v>
      </c>
      <c r="E31" s="13">
        <f t="shared" si="0"/>
        <v>0.57477483461019963</v>
      </c>
    </row>
    <row r="32" spans="1:5" outlineLevel="1">
      <c r="A32" s="4" t="s">
        <v>53</v>
      </c>
      <c r="B32" s="3" t="s">
        <v>54</v>
      </c>
      <c r="C32" s="8">
        <v>1421800</v>
      </c>
      <c r="D32" s="10">
        <v>624710.75</v>
      </c>
      <c r="E32" s="13">
        <f t="shared" si="0"/>
        <v>0.43938018708679139</v>
      </c>
    </row>
    <row r="33" spans="1:5" outlineLevel="1">
      <c r="A33" s="4" t="s">
        <v>55</v>
      </c>
      <c r="B33" s="3" t="s">
        <v>56</v>
      </c>
      <c r="C33" s="8">
        <v>452711</v>
      </c>
      <c r="D33" s="10">
        <v>452711</v>
      </c>
      <c r="E33" s="13">
        <f t="shared" si="0"/>
        <v>1</v>
      </c>
    </row>
    <row r="34" spans="1:5">
      <c r="A34" s="4" t="s">
        <v>57</v>
      </c>
      <c r="B34" s="3" t="s">
        <v>58</v>
      </c>
      <c r="C34" s="8">
        <v>24570420</v>
      </c>
      <c r="D34" s="10">
        <v>6584370.25</v>
      </c>
      <c r="E34" s="13">
        <f t="shared" si="0"/>
        <v>0.26797955631202069</v>
      </c>
    </row>
    <row r="35" spans="1:5" outlineLevel="1">
      <c r="A35" s="4" t="s">
        <v>59</v>
      </c>
      <c r="B35" s="3" t="s">
        <v>60</v>
      </c>
      <c r="C35" s="8">
        <v>11819520</v>
      </c>
      <c r="D35" s="10">
        <v>6077885.25</v>
      </c>
      <c r="E35" s="13">
        <f t="shared" si="0"/>
        <v>0.51422437205571803</v>
      </c>
    </row>
    <row r="36" spans="1:5" ht="25.5" outlineLevel="1">
      <c r="A36" s="4" t="s">
        <v>61</v>
      </c>
      <c r="B36" s="3" t="s">
        <v>62</v>
      </c>
      <c r="C36" s="8">
        <v>12750900</v>
      </c>
      <c r="D36" s="10">
        <v>506485</v>
      </c>
      <c r="E36" s="13">
        <f t="shared" si="0"/>
        <v>3.9721509854206367E-2</v>
      </c>
    </row>
    <row r="37" spans="1:5">
      <c r="A37" s="4" t="s">
        <v>63</v>
      </c>
      <c r="B37" s="3" t="s">
        <v>64</v>
      </c>
      <c r="C37" s="8">
        <v>5382630</v>
      </c>
      <c r="D37" s="10">
        <v>3124830.86</v>
      </c>
      <c r="E37" s="13">
        <f t="shared" si="0"/>
        <v>0.58053978445481114</v>
      </c>
    </row>
    <row r="38" spans="1:5" outlineLevel="1">
      <c r="A38" s="4" t="s">
        <v>65</v>
      </c>
      <c r="B38" s="3" t="s">
        <v>66</v>
      </c>
      <c r="C38" s="8">
        <v>5382630</v>
      </c>
      <c r="D38" s="10">
        <v>3124830.86</v>
      </c>
      <c r="E38" s="13">
        <f t="shared" si="0"/>
        <v>0.58053978445481114</v>
      </c>
    </row>
    <row r="39" spans="1:5">
      <c r="A39" s="4" t="s">
        <v>67</v>
      </c>
      <c r="B39" s="3" t="s">
        <v>68</v>
      </c>
      <c r="C39" s="8">
        <v>525000</v>
      </c>
      <c r="D39" s="10"/>
      <c r="E39" s="13">
        <f t="shared" si="0"/>
        <v>0</v>
      </c>
    </row>
    <row r="40" spans="1:5" outlineLevel="1">
      <c r="A40" s="4" t="s">
        <v>69</v>
      </c>
      <c r="B40" s="3" t="s">
        <v>70</v>
      </c>
      <c r="C40" s="8">
        <v>525000</v>
      </c>
      <c r="D40" s="10"/>
      <c r="E40" s="13">
        <f t="shared" si="0"/>
        <v>0</v>
      </c>
    </row>
    <row r="41" spans="1:5">
      <c r="A41" s="15" t="s">
        <v>71</v>
      </c>
      <c r="B41" s="16"/>
      <c r="C41" s="11">
        <v>448531492.26999998</v>
      </c>
      <c r="D41" s="12">
        <v>150572954.75999999</v>
      </c>
      <c r="E41" s="14">
        <f t="shared" si="0"/>
        <v>0.33570207968665983</v>
      </c>
    </row>
    <row r="42" spans="1:5">
      <c r="A42" s="5"/>
      <c r="B42" s="2"/>
      <c r="C42" s="33"/>
      <c r="D42" s="33"/>
    </row>
  </sheetData>
  <mergeCells count="10">
    <mergeCell ref="E5:E6"/>
    <mergeCell ref="A1:C1"/>
    <mergeCell ref="A2:C2"/>
    <mergeCell ref="A3:D3"/>
    <mergeCell ref="A4:D4"/>
    <mergeCell ref="A41:B41"/>
    <mergeCell ref="D5:D6"/>
    <mergeCell ref="C5:C6"/>
    <mergeCell ref="A5:A6"/>
    <mergeCell ref="B5:B6"/>
  </mergeCells>
  <pageMargins left="0.59027779999999996" right="0.59027779999999996" top="0.59027779999999996" bottom="0.59027779999999996" header="0.39374999999999999" footer="0.39374999999999999"/>
  <pageSetup paperSize="9" scale="75" fitToHeight="2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22D785C6-CE83-4AD4-A62F-BB03D056244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учета счетов бюджета</vt:lpstr>
      <vt:lpstr>'без учета счетов бюджета'!Заголовки_для_печати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В. Рябикова</dc:creator>
  <cp:lastModifiedBy>lobkova_oa</cp:lastModifiedBy>
  <cp:lastPrinted>2017-10-02T09:00:04Z</cp:lastPrinted>
  <dcterms:created xsi:type="dcterms:W3CDTF">2017-10-02T08:59:21Z</dcterms:created>
  <dcterms:modified xsi:type="dcterms:W3CDTF">2017-10-27T06:14:14Z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C:\Users\ryabikova_sv\AppData\Local\Кейсистемс\Бюджет-КС\ReportManager\Аналитический отчет по исполнению бюджета с произвольной группировкой_16.xlsx</vt:lpwstr>
  </property>
  <property fmtid="{D5CDD505-2E9C-101B-9397-08002B2CF9AE}" pid="3" name="Report Name">
    <vt:lpwstr>C__Users_ryabikova_sv_AppData_Local_Кейсистемс_Бюджет-КС_ReportManager_Аналитический отчет по исполнению бюджета с произвольной группировкой_16.xlsx</vt:lpwstr>
  </property>
</Properties>
</file>